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iseh\Desktop\Accounts\Accounts 2022-2023\"/>
    </mc:Choice>
  </mc:AlternateContent>
  <xr:revisionPtr revIDLastSave="0" documentId="8_{1E291FFF-0AB3-4A0E-A08F-1C29E6F6E5C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Sheet1!$A$1:$E$46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D41" i="1"/>
  <c r="D45" i="1"/>
</calcChain>
</file>

<file path=xl/sharedStrings.xml><?xml version="1.0" encoding="utf-8"?>
<sst xmlns="http://schemas.openxmlformats.org/spreadsheetml/2006/main" count="33" uniqueCount="31">
  <si>
    <t>RISEHOLME PARISH COUNCIL</t>
  </si>
  <si>
    <t>1. The Income and Expenditure Account for the year is shown below.</t>
  </si>
  <si>
    <t>£</t>
  </si>
  <si>
    <t>Income</t>
  </si>
  <si>
    <t>Expenditure</t>
  </si>
  <si>
    <t>Parish clerk remuneration</t>
  </si>
  <si>
    <t xml:space="preserve"> - subscription</t>
  </si>
  <si>
    <t xml:space="preserve">  </t>
  </si>
  <si>
    <t>Lincs Assoc of Local Councils</t>
  </si>
  <si>
    <t>S P Diver</t>
  </si>
  <si>
    <t>Pelican Trust</t>
  </si>
  <si>
    <t>FINANCIAL REPORT FOR THE YEAR ENDED 31 MARCH 2023</t>
  </si>
  <si>
    <t>2. The Parish Precept for the year was maintained at £2,000 .</t>
  </si>
  <si>
    <t xml:space="preserve">     services of planning consultants, Fyche-Taylor Planning, for the purpose of </t>
  </si>
  <si>
    <t xml:space="preserve">     objecting to a planning application for petrol filling station and lorry park at</t>
  </si>
  <si>
    <t xml:space="preserve">     the junction of the A15 and A46. The parish's share of fee was £900.</t>
  </si>
  <si>
    <t>10 April 2023</t>
  </si>
  <si>
    <t>Income and Expenditure Account for the year to 31 March 2023</t>
  </si>
  <si>
    <t>Parish precept 2022/23</t>
  </si>
  <si>
    <t>Fytche-Taylor Planning</t>
  </si>
  <si>
    <t xml:space="preserve"> - advice re planning applcn</t>
  </si>
  <si>
    <t>RapiTech</t>
  </si>
  <si>
    <t xml:space="preserve"> - replacement printer</t>
  </si>
  <si>
    <t xml:space="preserve"> - printing of leaflet</t>
  </si>
  <si>
    <t>CPRE</t>
  </si>
  <si>
    <t>Cash balance brought forward at 1 April 2022</t>
  </si>
  <si>
    <t>Cash balance carried forward at 31 March 2023</t>
  </si>
  <si>
    <t>Net deficit for the year</t>
  </si>
  <si>
    <t>4. For the financial year 2022/23 the total expenditure exceeded income by £104.</t>
  </si>
  <si>
    <t xml:space="preserve">     The Parish therefore carries forward a bank balance of £3,681 into 2023/24.</t>
  </si>
  <si>
    <t>3. During the year the parish, jointly with Burton-by-Lincoln Parish, procured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</si>
</sst>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15" fontId="0" fillId="0" borderId="0" xfId="0" quotePrefix="1" applyNumberForma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2" xfId="0" applyNumberFormat="1" applyFont="1" applyBorder="1"/>
    <xf numFmtId="4" fontId="0" fillId="0" borderId="3" xfId="0" applyNumberFormat="1" applyBorder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5"/>
  <sheetViews>
    <sheetView tabSelected="1" showRuler="0" zoomScale="125" zoomScaleNormal="125" zoomScalePageLayoutView="125" workbookViewId="0">
      <selection activeCell="A4" sqref="A4"/>
    </sheetView>
  </sheetViews>
  <sheetFormatPr defaultColWidth="11" defaultRowHeight="15.6" x14ac:dyDescent="0.3"/>
  <cols>
    <col min="1" max="2" width="25.8984375" customWidth="1"/>
    <col min="3" max="4" width="8.8984375" customWidth="1"/>
    <col min="5" max="5" width="9.5" customWidth="1"/>
  </cols>
  <sheetData>
    <row r="2" spans="1:1" x14ac:dyDescent="0.3">
      <c r="A2" s="1" t="s">
        <v>0</v>
      </c>
    </row>
    <row r="4" spans="1:1" x14ac:dyDescent="0.3">
      <c r="A4" s="1" t="s">
        <v>11</v>
      </c>
    </row>
    <row r="5" spans="1:1" x14ac:dyDescent="0.3">
      <c r="A5" s="1"/>
    </row>
    <row r="7" spans="1:1" x14ac:dyDescent="0.3">
      <c r="A7" t="s">
        <v>1</v>
      </c>
    </row>
    <row r="9" spans="1:1" x14ac:dyDescent="0.3">
      <c r="A9" t="s">
        <v>12</v>
      </c>
    </row>
    <row r="11" spans="1:1" x14ac:dyDescent="0.3">
      <c r="A11" t="s">
        <v>30</v>
      </c>
    </row>
    <row r="12" spans="1:1" x14ac:dyDescent="0.3">
      <c r="A12" t="s">
        <v>13</v>
      </c>
    </row>
    <row r="13" spans="1:1" x14ac:dyDescent="0.3">
      <c r="A13" t="s">
        <v>14</v>
      </c>
    </row>
    <row r="14" spans="1:1" x14ac:dyDescent="0.3">
      <c r="A14" t="s">
        <v>15</v>
      </c>
    </row>
    <row r="16" spans="1:1" x14ac:dyDescent="0.3">
      <c r="A16" t="s">
        <v>28</v>
      </c>
    </row>
    <row r="17" spans="1:4" x14ac:dyDescent="0.3">
      <c r="A17" t="s">
        <v>29</v>
      </c>
    </row>
    <row r="20" spans="1:4" x14ac:dyDescent="0.3">
      <c r="A20" t="s">
        <v>9</v>
      </c>
    </row>
    <row r="21" spans="1:4" x14ac:dyDescent="0.3">
      <c r="A21" s="5" t="s">
        <v>16</v>
      </c>
    </row>
    <row r="22" spans="1:4" x14ac:dyDescent="0.3">
      <c r="A22" s="5"/>
    </row>
    <row r="23" spans="1:4" x14ac:dyDescent="0.3">
      <c r="A23" s="5"/>
    </row>
    <row r="24" spans="1:4" x14ac:dyDescent="0.3">
      <c r="A24" s="1" t="s">
        <v>17</v>
      </c>
    </row>
    <row r="25" spans="1:4" x14ac:dyDescent="0.3">
      <c r="C25" s="2" t="s">
        <v>2</v>
      </c>
      <c r="D25" s="2" t="s">
        <v>2</v>
      </c>
    </row>
    <row r="26" spans="1:4" x14ac:dyDescent="0.3">
      <c r="B26" s="3"/>
      <c r="C26" s="3"/>
      <c r="D26" s="3"/>
    </row>
    <row r="27" spans="1:4" x14ac:dyDescent="0.3">
      <c r="A27" s="6" t="s">
        <v>3</v>
      </c>
      <c r="B27" s="3"/>
      <c r="C27" s="3"/>
      <c r="D27" s="3"/>
    </row>
    <row r="28" spans="1:4" x14ac:dyDescent="0.3">
      <c r="A28" s="3" t="s">
        <v>18</v>
      </c>
      <c r="B28" s="3"/>
      <c r="C28" s="3"/>
      <c r="D28" s="9">
        <v>2000</v>
      </c>
    </row>
    <row r="29" spans="1:4" ht="8.25" customHeight="1" x14ac:dyDescent="0.3">
      <c r="A29" s="3"/>
      <c r="B29" s="3"/>
      <c r="C29" s="3"/>
      <c r="D29" s="3"/>
    </row>
    <row r="30" spans="1:4" x14ac:dyDescent="0.3">
      <c r="A30" s="3"/>
      <c r="B30" s="3"/>
      <c r="C30" s="3"/>
    </row>
    <row r="31" spans="1:4" x14ac:dyDescent="0.3">
      <c r="A31" s="6" t="s">
        <v>4</v>
      </c>
      <c r="B31" s="3"/>
      <c r="C31" s="3"/>
      <c r="D31" s="3"/>
    </row>
    <row r="32" spans="1:4" x14ac:dyDescent="0.3">
      <c r="A32" s="3" t="s">
        <v>5</v>
      </c>
      <c r="B32" s="3"/>
      <c r="C32" s="3">
        <v>900</v>
      </c>
      <c r="D32" s="3"/>
    </row>
    <row r="33" spans="1:4" x14ac:dyDescent="0.3">
      <c r="A33" s="3" t="s">
        <v>19</v>
      </c>
      <c r="B33" s="3" t="s">
        <v>20</v>
      </c>
      <c r="C33" s="3">
        <v>900</v>
      </c>
      <c r="D33" s="3"/>
    </row>
    <row r="34" spans="1:4" x14ac:dyDescent="0.3">
      <c r="A34" s="3" t="s">
        <v>21</v>
      </c>
      <c r="B34" s="3" t="s">
        <v>22</v>
      </c>
      <c r="C34" s="3">
        <v>141.46</v>
      </c>
      <c r="D34" s="3"/>
    </row>
    <row r="35" spans="1:4" x14ac:dyDescent="0.3">
      <c r="A35" s="3" t="s">
        <v>8</v>
      </c>
      <c r="B35" s="3" t="s">
        <v>6</v>
      </c>
      <c r="C35" s="3">
        <v>84.99</v>
      </c>
      <c r="D35" s="3"/>
    </row>
    <row r="36" spans="1:4" x14ac:dyDescent="0.3">
      <c r="A36" s="3" t="s">
        <v>10</v>
      </c>
      <c r="B36" s="3" t="s">
        <v>23</v>
      </c>
      <c r="C36" s="3">
        <v>42</v>
      </c>
      <c r="D36" s="3"/>
    </row>
    <row r="37" spans="1:4" x14ac:dyDescent="0.3">
      <c r="A37" s="3" t="s">
        <v>24</v>
      </c>
      <c r="B37" s="3" t="s">
        <v>6</v>
      </c>
      <c r="C37" s="3">
        <v>36</v>
      </c>
      <c r="D37" s="3"/>
    </row>
    <row r="38" spans="1:4" ht="8.1" customHeight="1" x14ac:dyDescent="0.3">
      <c r="B38" s="3"/>
      <c r="C38" s="3"/>
      <c r="D38" s="3"/>
    </row>
    <row r="39" spans="1:4" x14ac:dyDescent="0.3">
      <c r="B39" s="3"/>
      <c r="C39" s="4" t="s">
        <v>7</v>
      </c>
      <c r="D39" s="3">
        <f>-SUM(C31:C38)</f>
        <v>-2104.4499999999998</v>
      </c>
    </row>
    <row r="40" spans="1:4" x14ac:dyDescent="0.3">
      <c r="A40" s="3"/>
      <c r="B40" s="3"/>
      <c r="C40" s="3"/>
      <c r="D40" s="3"/>
    </row>
    <row r="41" spans="1:4" x14ac:dyDescent="0.3">
      <c r="A41" s="6" t="s">
        <v>27</v>
      </c>
      <c r="B41" s="3"/>
      <c r="C41" s="3"/>
      <c r="D41" s="7">
        <f>+D28+D39</f>
        <v>-104.44999999999982</v>
      </c>
    </row>
    <row r="42" spans="1:4" x14ac:dyDescent="0.3">
      <c r="A42" s="3"/>
      <c r="B42" s="3"/>
      <c r="C42" s="3"/>
      <c r="D42" s="3"/>
    </row>
    <row r="43" spans="1:4" x14ac:dyDescent="0.3">
      <c r="A43" s="3" t="s">
        <v>25</v>
      </c>
      <c r="B43" s="3"/>
      <c r="C43" s="3"/>
      <c r="D43" s="3">
        <v>3965.72</v>
      </c>
    </row>
    <row r="44" spans="1:4" x14ac:dyDescent="0.3">
      <c r="A44" s="3"/>
      <c r="B44" s="3"/>
      <c r="C44" s="3"/>
      <c r="D44" s="3"/>
    </row>
    <row r="45" spans="1:4" x14ac:dyDescent="0.3">
      <c r="A45" s="6" t="s">
        <v>26</v>
      </c>
      <c r="B45" s="3"/>
      <c r="C45" s="3"/>
      <c r="D45" s="8">
        <f>SUM(D41:D43)</f>
        <v>3861.27</v>
      </c>
    </row>
  </sheetData>
  <phoneticPr fontId="4" type="noConversion"/>
  <pageMargins left="0.95000000000000007" right="0.55000000000000004" top="0.8" bottom="0.6100000000000001" header="0" footer="0"/>
  <pageSetup paperSize="9" orientation="portrait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diver</dc:creator>
  <cp:lastModifiedBy>Caroline Emerson</cp:lastModifiedBy>
  <cp:lastPrinted>2023-04-09T12:06:04Z</cp:lastPrinted>
  <dcterms:created xsi:type="dcterms:W3CDTF">2012-04-24T19:29:39Z</dcterms:created>
  <dcterms:modified xsi:type="dcterms:W3CDTF">2023-05-01T08:21:01Z</dcterms:modified>
</cp:coreProperties>
</file>